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3" sheetId="1" r:id="rId1"/>
  </sheets>
  <definedNames>
    <definedName name="_xlnm._FilterDatabase" localSheetId="0" hidden="1">'2023'!$A$3:$I$15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<sst xmlns="http://schemas.openxmlformats.org/spreadsheetml/2006/main" count="315" uniqueCount="203">
  <si>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</si>
  <si>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</si>
  <si>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</si>
  <si>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</si>
  <si>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</si>
  <si>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</si>
  <si>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</si>
  <si>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</si>
  <si>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</si>
  <si>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</si>
  <si>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</si>
  <si>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</si>
  <si>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</si>
  <si>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</si>
  <si>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</si>
  <si>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</si>
  <si>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</si>
  <si>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 xml:space="preserve"> </t>
  </si>
  <si>
    <t>Произведена перетяжка провода и заменена н/в вставка ПН-2</t>
  </si>
  <si>
    <t>Короткое замыкание, перегорание н/вставки ПН-2.</t>
  </si>
  <si>
    <t>Май</t>
  </si>
  <si>
    <t>Июнь</t>
  </si>
  <si>
    <t xml:space="preserve">Итого за апрель месяц </t>
  </si>
  <si>
    <t>Июль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</si>
  <si>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</si>
  <si>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</si>
  <si>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</si>
  <si>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>Октябрь</t>
  </si>
  <si>
    <t xml:space="preserve"> Декабрь</t>
  </si>
  <si>
    <t>Итого за 4-ый квартал</t>
  </si>
  <si>
    <t>Итого за год.</t>
  </si>
  <si>
    <t>схлест проводов</t>
  </si>
  <si>
    <t>Итого за 2-ой кв.</t>
  </si>
  <si>
    <t>Итого</t>
  </si>
  <si>
    <t>Ноябрь</t>
  </si>
  <si>
    <t xml:space="preserve"> Произведена ревизия вводного провода заменена н/в вставка ПН-2</t>
  </si>
  <si>
    <t xml:space="preserve">Итого за май месяц </t>
  </si>
  <si>
    <t>ВЛ 0,4кВ №2 ТП № ШР0202 п. Ширингуши ВЛ 10кВ №2 ПС 110кВ Ширингуши</t>
  </si>
  <si>
    <t>Итого: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</si>
  <si>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2023 год</t>
  </si>
  <si>
    <t>ВЛ 0,4кВ №2 ТП №ВД 0602 п. Дубитель ВЛ 10кВ №6 ПС 110кВ Вад</t>
  </si>
  <si>
    <t>ВЛ 0,4кВ № 1 ТП № 1640 п . Зубова Поляна ВЛ 10кВ №16 ПС 110кВ Зубова Поляна</t>
  </si>
  <si>
    <t>ВЛ 0,4кВ №1 ТП № П0603   ВЛ 10кВ №6 ПС 110кВ Потьма  п. Потьма</t>
  </si>
  <si>
    <t>ВЛ 0,4кВ №1 ТП № П0601   ВЛ 10кВ №6 ПС 110кВ Потьма  п. Потьма</t>
  </si>
  <si>
    <t>ВЛ 0,4кВ №3 ТП №ВД 0601 п. Дубитель ВЛ 10кВ №6 ПС 110кВ Вад</t>
  </si>
  <si>
    <t>ВЛ 10кВ №9 ПС 110 кВ Теплый Стан</t>
  </si>
  <si>
    <t>ТП№0907 п. Умет ВЛ 10кВ №9 ПС 110кВ Теплый Стан</t>
  </si>
  <si>
    <t>ВЛ 0,4кВ №2 ТП № ТС0912 ВЛ 10кВ №9 ПС 110кВ Теплый Стан</t>
  </si>
  <si>
    <t>ВЛ 0,4кВ №1 ТП №0125 п. Явас ВЛ 10кВ №1 ПС 110кВ Явас</t>
  </si>
  <si>
    <t>ВЛ 0,4кВ №2 ЗТП 0125 п. Явас ВЛ 10кВ №1 ПС 110кВ Явас</t>
  </si>
  <si>
    <t>Аварийное отключение В-10кВ яч №9 ПС 110кВ Теплый Стан</t>
  </si>
  <si>
    <t>Падение сухостойного дерева вне охранной зоны</t>
  </si>
  <si>
    <t>Убрано дерево ,включен В-10кВ яч№9 ПС 110кВ Теплый Стан</t>
  </si>
  <si>
    <t>ВЛ 0,4кВ №2 ТП № 0828 п. Зубова Поляна ВЛ 10кВ ПС 110кВ Теплый Стан</t>
  </si>
  <si>
    <t>ВЛ 10кВ №10 ПС 110кВ Теплый Стан</t>
  </si>
  <si>
    <t>ВЛ 0,4кВ № 2 ЗТП № С0404 п. Сосновка  ВЛ 10кВ Ф№4 ПС 110 Сосновка</t>
  </si>
  <si>
    <t>ВЛ 0,4кВ №1 ТП № ТС1003п. Умет ВЛ 10кВ №10 ПС 110кВ Теплый Стан</t>
  </si>
  <si>
    <t>ВЛ 0,4кВ №1 ТП №  0214 п. Явас ВЛ 10кВ №2 ПС 110кВ Явас</t>
  </si>
  <si>
    <t>ВЛ 0,4кВ №1 ТП № ШР0201 п. Ширингуши ВЛ 10кВ №2 ПС 110кВ Ширингуши</t>
  </si>
  <si>
    <t>ВЛ 0,4кВ №1 ТП №П0601п. Потьма ВЛ 10кВ №6 ПС 110кВ Потьма</t>
  </si>
  <si>
    <t>Аварийное отключение В-10кВ яч №10ПС 110кВ Теплый Стан</t>
  </si>
  <si>
    <t>Повреждение на абонентской ТП10/0,4</t>
  </si>
  <si>
    <t>Отключена поврежденная ТП10/0,4 Включен В-10кВ яч№10</t>
  </si>
  <si>
    <t xml:space="preserve"> Повреждение на ТП10/0,4№0907п. Умет</t>
  </si>
  <si>
    <t>Отключен РТ 10кВ ТП №ТС0907 .включен В-10кВ яч №9 ПС 110кВ Теплый Стан</t>
  </si>
  <si>
    <t xml:space="preserve"> 2023.01.09 07-30</t>
  </si>
  <si>
    <t xml:space="preserve"> 2023.01.09 8-40</t>
  </si>
  <si>
    <t xml:space="preserve"> 2023.01.18 15-40</t>
  </si>
  <si>
    <t xml:space="preserve"> 2023.01.18 16-35</t>
  </si>
  <si>
    <t xml:space="preserve"> 2023.01.20 07-,05</t>
  </si>
  <si>
    <t xml:space="preserve"> 2023.01.20 8-10</t>
  </si>
  <si>
    <t xml:space="preserve"> 2023.01.20 11-30</t>
  </si>
  <si>
    <t xml:space="preserve"> 2023.01.20 12-50</t>
  </si>
  <si>
    <t xml:space="preserve"> 2023.01.23 9-20</t>
  </si>
  <si>
    <t xml:space="preserve"> 2023.01.23 11-00</t>
  </si>
  <si>
    <t xml:space="preserve"> 2023.01.27 6-40</t>
  </si>
  <si>
    <t xml:space="preserve"> 2023.01.27 7-55</t>
  </si>
  <si>
    <t xml:space="preserve"> 2023.01.30 6-00</t>
  </si>
  <si>
    <t xml:space="preserve"> 2023.01.30 07-50</t>
  </si>
  <si>
    <t xml:space="preserve"> 2023.02.02 07-40</t>
  </si>
  <si>
    <t xml:space="preserve"> 2023.02.02 08-08</t>
  </si>
  <si>
    <t xml:space="preserve"> 2023.02.02 07-55</t>
  </si>
  <si>
    <t xml:space="preserve"> 2023.02.02 11-20</t>
  </si>
  <si>
    <t xml:space="preserve"> 2023.02.15 08-35</t>
  </si>
  <si>
    <t xml:space="preserve"> 2023.02.15 09-45</t>
  </si>
  <si>
    <t xml:space="preserve"> 2023.02.17 07-15</t>
  </si>
  <si>
    <t xml:space="preserve"> 2023.02.17 08-05</t>
  </si>
  <si>
    <t xml:space="preserve"> 2023.02.27 08-10</t>
  </si>
  <si>
    <t xml:space="preserve"> 2023.02.27 09-45</t>
  </si>
  <si>
    <t xml:space="preserve"> 2023.03.03 09-05</t>
  </si>
  <si>
    <t xml:space="preserve"> 2023.03.03 10-10</t>
  </si>
  <si>
    <t xml:space="preserve"> 2023.03.06 05-45</t>
  </si>
  <si>
    <t xml:space="preserve"> 2023.03.06 06-50</t>
  </si>
  <si>
    <t xml:space="preserve"> 2023.03.13 14-50</t>
  </si>
  <si>
    <t xml:space="preserve"> 2023.03.13 15-55</t>
  </si>
  <si>
    <t xml:space="preserve"> 2023.03.14 13-10</t>
  </si>
  <si>
    <t xml:space="preserve"> 2023.03.14 14-54</t>
  </si>
  <si>
    <t xml:space="preserve"> 2023.03.20 06-45</t>
  </si>
  <si>
    <t xml:space="preserve"> 2023.03.20 07-55</t>
  </si>
  <si>
    <t xml:space="preserve"> 2023.03.27 07-30</t>
  </si>
  <si>
    <t xml:space="preserve"> 2023.03.27 08-45</t>
  </si>
  <si>
    <t xml:space="preserve"> 2023.03.28 07-50</t>
  </si>
  <si>
    <t xml:space="preserve"> 2023.03.28 09-35</t>
  </si>
  <si>
    <t xml:space="preserve"> 2023.03.29 12-40</t>
  </si>
  <si>
    <t xml:space="preserve"> 2023.03.29 14-05</t>
  </si>
  <si>
    <t>ВЛ 10кВ №13 ПС 110кВ Сосновка</t>
  </si>
  <si>
    <t>Аварийное отключение В-10кВ ф №13 ПС 110кВ Сосновка</t>
  </si>
  <si>
    <t>Повреждеие на ТП 10/0,4кВ№С1304п. Молочница</t>
  </si>
  <si>
    <t xml:space="preserve">Устранено повреждение на ТП 10/0,4№ С1304. Включен В-10кВ ф№13 ПС 110кВ Сосновка </t>
  </si>
  <si>
    <t xml:space="preserve"> 2023.03.31 6-45</t>
  </si>
  <si>
    <t xml:space="preserve"> 2023.03.31 8-30</t>
  </si>
  <si>
    <t>ВЛ 10кВ №2 ПС 110кВ Явас</t>
  </si>
  <si>
    <t>13,58 2023.04.04</t>
  </si>
  <si>
    <t>15,50 2023.04.04</t>
  </si>
  <si>
    <t>ВЛ 0,4кВ №1 ЗТП№ 0128 п. Явас ВЛ 10кВ ф№1 ПС110кВ Явас</t>
  </si>
  <si>
    <t>ВЛ 0,4кВ №1 ЗТП № 0204 п. Леплей ВЛ 10кВ ф3 ПС 110кВ Ударный</t>
  </si>
  <si>
    <t>ВЛ 0,4кВ №2 ЗТП № 0402 п. Ударный ВЛ 10кВ ф№4 ПС 110кВ Ударный</t>
  </si>
  <si>
    <t>ВЛ 0,4кВ №2 ТП № 0832 п. Зубова Поляна ВЛ 10кВ №8 ПС 110кВ Теплый Стан</t>
  </si>
  <si>
    <t>ВЛ 0,4кВ №2 ТП № ТС1003п. Умет ВЛ 10кВ №10 ПС 110кВ Теплый Стан</t>
  </si>
  <si>
    <t>06,30 2023.04.14</t>
  </si>
  <si>
    <t>07,45 2023.04.14</t>
  </si>
  <si>
    <t>06,42 2023.04.14</t>
  </si>
  <si>
    <t>08,15 2023.04.14</t>
  </si>
  <si>
    <t>08,10 2023.04.14</t>
  </si>
  <si>
    <t>09,05 2023.04.14</t>
  </si>
  <si>
    <t>08,30 2023.04.14</t>
  </si>
  <si>
    <t>09,50 2023.04.14</t>
  </si>
  <si>
    <t>09,45 2023.04.14</t>
  </si>
  <si>
    <t>11,36 2023.04.14</t>
  </si>
  <si>
    <t>Аварийное отключение В-10кВ ф №2 ПС 110кВ Явас</t>
  </si>
  <si>
    <t>Убрано дерево включен В-10кВ яч№2 ПС110кВ Явас</t>
  </si>
  <si>
    <t>ВЛ 10кВ №6 ПС 110кВ Зубова Поляна</t>
  </si>
  <si>
    <t>Аварийное отключение В-10кВ ф №6 ПС 110кВ Зубова Поляна</t>
  </si>
  <si>
    <t>14,45 2023.04.25</t>
  </si>
  <si>
    <t>16,20 2023.04.25</t>
  </si>
  <si>
    <t>Произведен ремонт провода ВЛ 10кВ включена по нормальной схеме</t>
  </si>
  <si>
    <t xml:space="preserve">Отгорание провода ВЛ 10кВ </t>
  </si>
  <si>
    <t>Падение сухостойного дерева на ВЛ 10кВ</t>
  </si>
  <si>
    <t>05,20 2023.05.05</t>
  </si>
  <si>
    <t>07,35 2023.05.05</t>
  </si>
  <si>
    <t>07,00 2023.05.15</t>
  </si>
  <si>
    <t>09,35 2023.05.15</t>
  </si>
  <si>
    <t>ВЛ 0,4кВ №1 ТП №ВД 0601 п. Дубитель ВЛ 10кВ №6 ПС 110кВ Вад</t>
  </si>
  <si>
    <t>ВЛ 0,4кВ №3 ТП №ТС1006 п. Умет ВЛ 10кВ №10 ПС Теплый Стан</t>
  </si>
  <si>
    <t>ВЛ 10кВ №6 ПС 110кВ Вад</t>
  </si>
  <si>
    <t>13,35 2023.05.23</t>
  </si>
  <si>
    <t>14,23 2023.05.23</t>
  </si>
  <si>
    <t>07,10 2023.05.24</t>
  </si>
  <si>
    <t>08,30 2023.05.24</t>
  </si>
  <si>
    <t>15,02 2023.05.26</t>
  </si>
  <si>
    <t>15,50 2023.05.26</t>
  </si>
  <si>
    <t>ВЛ 0,4кВ № 2ТП № 1638 п . Зубова Поляна ВЛ 10кВ №16 ПС 110кВ Зубова Поляна</t>
  </si>
  <si>
    <t>ВЛ 0,4кВ № 3 ТП № 1637 п . Зубова Поляна ВЛ 10кВ №16 ПС 110кВ Зубова Поляна</t>
  </si>
  <si>
    <t>ВЛ 0,4кВ №1 ТП № ШР0903 п. Ширингуши ВЛ 10кВ №9 ПС 110кВ Ширингуши</t>
  </si>
  <si>
    <t>ВЛ 0,4кВ №1 ТП № ТС0908 п. Умет  ВЛ 10кВ №9 ПС 110кВ Теплый Стан</t>
  </si>
  <si>
    <t>08,30 2023.06.14</t>
  </si>
  <si>
    <t>09,25 2023.06.14</t>
  </si>
  <si>
    <t>11,40 2023.06.14</t>
  </si>
  <si>
    <t>13,10 2023.06.14</t>
  </si>
  <si>
    <t>06,55 2023.06.19</t>
  </si>
  <si>
    <t>07,42 2023.06.19</t>
  </si>
  <si>
    <t>06,45 2023.06.30</t>
  </si>
  <si>
    <t>08,10 2023.06.30</t>
  </si>
  <si>
    <t>Аварийное отключение В-10кВ ф №10 ПС 110кВ Теплый Стан</t>
  </si>
  <si>
    <t>Аварийное отключение В-10кВ ф №13 ПС 110кВ Явас</t>
  </si>
  <si>
    <t>Аварийное отключение В-10кВ ф №6 ПС 110кВВад</t>
  </si>
  <si>
    <t>Повреждение кабельной воронки ЗТП № ВД 0601 п. Дубитель</t>
  </si>
  <si>
    <t>Повреждение на абонентском оборудовании</t>
  </si>
  <si>
    <t>Падение сухостойного дерева  на ВЛ 10кВ</t>
  </si>
  <si>
    <t>Откюлчено абонентское оборудование</t>
  </si>
  <si>
    <t>Убрано дерево вклюен В-10кВ яч №10</t>
  </si>
  <si>
    <t>Произведен ремонт кабельной воронки вкючена ЗТП № ВД 0601</t>
  </si>
  <si>
    <t>ВЛ 0,4кВ №2 ТП № ШР0905 п. Ширингуши ВЛ 10кВ №9 ПС 110кВ Ширингуши</t>
  </si>
  <si>
    <t>ВЛ 0,4кВ №1 ТП №ТС1005 п. Умет ВЛ 10кВ №10 ПС Теплый Стан</t>
  </si>
  <si>
    <t>ВЛ 0,4кВ №1 ТП №ВД 0602 п. Дубитель ВЛ 10кВ №6 ПС 110кВ Вад</t>
  </si>
  <si>
    <t>08,20 2023.07.07</t>
  </si>
  <si>
    <t>09,55 2023.07.07</t>
  </si>
  <si>
    <t>11,35 2023.07.10</t>
  </si>
  <si>
    <t>12,55 2023.07.10</t>
  </si>
  <si>
    <t>14,58 2023.07.10</t>
  </si>
  <si>
    <t>16,16 2023.07.10</t>
  </si>
  <si>
    <t>10,20 2023.07.21</t>
  </si>
  <si>
    <t>12,01 2023.07.21</t>
  </si>
  <si>
    <t>08,55 2023.08.07</t>
  </si>
  <si>
    <t>10,10 2023.08.07</t>
  </si>
  <si>
    <t>13,06 2023.08.09</t>
  </si>
  <si>
    <t>14,40 2023.08.09</t>
  </si>
  <si>
    <t>ВЛ 0,4кВ №1 ТП № ТС1010 п. Умет ВЛ 10кВ №10 ПС 110кВ Теплый Стан</t>
  </si>
  <si>
    <t>ВЛ 0,4кВ №1 ТП № 0717 п. Зубова Поляна ВЛ 10кВ №7 ПС 110 кВ Зубова Поляна</t>
  </si>
  <si>
    <t>ВЛ 10кВ №16 ПС 110кВ Зубова Поляна</t>
  </si>
  <si>
    <t>05,35 2023.08.14</t>
  </si>
  <si>
    <t>06,40 2023.08.14</t>
  </si>
  <si>
    <t>ВЛ 0,4кВ №2 ТП №ТС1013 п. Умет ВЛ 10кВ №10 ПС  Теплый Стан</t>
  </si>
  <si>
    <t>07,50 2023.08.24</t>
  </si>
  <si>
    <t>08,45 2023.08.24</t>
  </si>
  <si>
    <t>07,10 2023.09.15</t>
  </si>
  <si>
    <t>08,35 2023.09.15</t>
  </si>
  <si>
    <t>96,,6</t>
  </si>
  <si>
    <t>Аварийное отключение В-10кВ ф №16 ПС 110кВ Зубова Поляна</t>
  </si>
  <si>
    <t>Обрыв провода вследствии проезда крупногабаритной техники</t>
  </si>
  <si>
    <t>Произведен  ремонт ровода . Включен В-10кВ ф №16 ПС 110кВ Зубова Поляна</t>
  </si>
  <si>
    <t>Произведен ремонт Включен В10кВ ф №16 ПС 110кВ Зубова Поляна</t>
  </si>
  <si>
    <t xml:space="preserve"> м/ф к.з на РМ 2-16 ВЛ 10кВ ф №16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</si>
</sst>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2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10" fillId="0" borderId="27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left" vertical="top" wrapText="1"/>
    </xf>
    <xf numFmtId="14" fontId="5" fillId="0" borderId="25" xfId="0" applyNumberFormat="1" applyFont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/>
    </xf>
    <xf numFmtId="0" fontId="5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4" fontId="5" fillId="0" borderId="31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8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/>
    </xf>
    <xf numFmtId="0" fontId="59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0" fillId="0" borderId="35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top" wrapText="1"/>
    </xf>
    <xf numFmtId="14" fontId="5" fillId="0" borderId="33" xfId="0" applyNumberFormat="1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0" fillId="0" borderId="40" xfId="0" applyFill="1" applyBorder="1" applyAlignment="1">
      <alignment horizontal="left" vertical="top" wrapText="1"/>
    </xf>
    <xf numFmtId="3" fontId="2" fillId="0" borderId="33" xfId="0" applyNumberFormat="1" applyFont="1" applyFill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8" fillId="0" borderId="25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left" vertical="top" wrapText="1"/>
    </xf>
    <xf numFmtId="0" fontId="0" fillId="0" borderId="41" xfId="0" applyBorder="1" applyAlignment="1">
      <alignment/>
    </xf>
    <xf numFmtId="0" fontId="10" fillId="0" borderId="21" xfId="0" applyFont="1" applyFill="1" applyBorder="1" applyAlignment="1">
      <alignment horizontal="center" vertical="top" wrapText="1"/>
    </xf>
    <xf numFmtId="14" fontId="5" fillId="0" borderId="21" xfId="0" applyNumberFormat="1" applyFont="1" applyFill="1" applyBorder="1" applyAlignment="1">
      <alignment horizontal="center" vertical="top" wrapText="1"/>
    </xf>
    <xf numFmtId="14" fontId="5" fillId="0" borderId="3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14" fontId="5" fillId="0" borderId="4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6" fillId="0" borderId="41" xfId="0" applyFont="1" applyBorder="1" applyAlignment="1">
      <alignment horizontal="left" vertical="top" wrapText="1"/>
    </xf>
    <xf numFmtId="14" fontId="5" fillId="0" borderId="31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14" fontId="5" fillId="0" borderId="30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left" vertical="top" wrapText="1"/>
      <protection/>
    </xf>
    <xf numFmtId="0" fontId="5" fillId="0" borderId="38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1" xfId="0" applyFont="1" applyFill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top" wrapText="1"/>
    </xf>
    <xf numFmtId="14" fontId="5" fillId="0" borderId="28" xfId="0" applyNumberFormat="1" applyFont="1" applyBorder="1" applyAlignment="1">
      <alignment horizontal="center" vertical="top" wrapText="1"/>
    </xf>
    <xf numFmtId="0" fontId="0" fillId="0" borderId="46" xfId="0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/>
    </xf>
    <xf numFmtId="0" fontId="58" fillId="0" borderId="47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/>
    </xf>
    <xf numFmtId="0" fontId="56" fillId="0" borderId="38" xfId="0" applyFont="1" applyBorder="1" applyAlignment="1">
      <alignment horizontal="left" vertical="top" wrapText="1"/>
    </xf>
    <xf numFmtId="14" fontId="58" fillId="0" borderId="48" xfId="0" applyNumberFormat="1" applyFont="1" applyFill="1" applyBorder="1" applyAlignment="1">
      <alignment horizontal="left" vertical="top" wrapText="1"/>
    </xf>
    <xf numFmtId="14" fontId="5" fillId="0" borderId="33" xfId="0" applyNumberFormat="1" applyFont="1" applyBorder="1" applyAlignment="1">
      <alignment horizontal="center" vertical="top" wrapText="1"/>
    </xf>
    <xf numFmtId="14" fontId="58" fillId="0" borderId="33" xfId="0" applyNumberFormat="1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3" fillId="0" borderId="53" xfId="0" applyFont="1" applyFill="1" applyBorder="1" applyAlignment="1">
      <alignment horizontal="center" vertical="top" wrapText="1"/>
    </xf>
    <xf numFmtId="0" fontId="13" fillId="0" borderId="54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31">
      <selection activeCell="D73" sqref="D73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1" customWidth="1"/>
    <col min="12" max="12" width="17.8515625" style="0" customWidth="1"/>
    <col min="13" max="13" width="8.28125" style="0" customWidth="1"/>
  </cols>
  <sheetData>
    <row r="1" spans="1:14" ht="32.25" customHeight="1">
      <c r="A1" s="198" t="s">
        <v>39</v>
      </c>
      <c r="B1" s="199"/>
      <c r="C1" s="199"/>
      <c r="D1" s="199"/>
      <c r="E1" s="199"/>
      <c r="F1" s="199"/>
      <c r="G1" s="199"/>
      <c r="H1" s="199"/>
      <c r="I1" s="199"/>
      <c r="J1" s="2"/>
      <c r="K1" s="2"/>
      <c r="L1" s="2"/>
      <c r="M1" s="2"/>
      <c r="N1" s="1"/>
    </row>
    <row r="2" spans="1:14" ht="13.5" customHeight="1" thickBot="1">
      <c r="A2" s="200"/>
      <c r="B2" s="201"/>
      <c r="C2" s="201"/>
      <c r="D2" s="201"/>
      <c r="E2" s="201"/>
      <c r="F2" s="201"/>
      <c r="G2" s="201"/>
      <c r="H2" s="201"/>
      <c r="I2" s="201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K3" s="11"/>
      <c r="N3" s="11"/>
    </row>
    <row r="4" spans="1:11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K4" s="11"/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22"/>
      <c r="H5" s="18"/>
      <c r="I5" s="7"/>
      <c r="J5">
        <v>22</v>
      </c>
    </row>
    <row r="6" spans="1:11" ht="39.75" customHeight="1" thickBot="1">
      <c r="A6" s="5">
        <v>1</v>
      </c>
      <c r="B6" s="89" t="s">
        <v>40</v>
      </c>
      <c r="C6" s="3" t="s">
        <v>19</v>
      </c>
      <c r="D6" s="3" t="s">
        <v>31</v>
      </c>
      <c r="E6" s="78" t="s">
        <v>65</v>
      </c>
      <c r="F6" s="171" t="s">
        <v>66</v>
      </c>
      <c r="G6" s="64" t="s">
        <v>18</v>
      </c>
      <c r="H6" s="121">
        <v>1.17</v>
      </c>
      <c r="I6" s="89">
        <v>216</v>
      </c>
      <c r="K6" s="81"/>
    </row>
    <row r="7" spans="1:11" ht="51.75" thickBot="1">
      <c r="A7" s="5">
        <v>2</v>
      </c>
      <c r="B7" s="89" t="s">
        <v>41</v>
      </c>
      <c r="C7" s="3" t="s">
        <v>19</v>
      </c>
      <c r="D7" s="3" t="s">
        <v>31</v>
      </c>
      <c r="E7" s="78" t="s">
        <v>67</v>
      </c>
      <c r="F7" s="171" t="s">
        <v>68</v>
      </c>
      <c r="G7" s="64" t="s">
        <v>18</v>
      </c>
      <c r="H7" s="121">
        <v>0.92</v>
      </c>
      <c r="I7" s="89">
        <v>69</v>
      </c>
      <c r="K7" s="81"/>
    </row>
    <row r="8" spans="1:11" ht="51.75" thickBot="1">
      <c r="A8" s="166">
        <v>3</v>
      </c>
      <c r="B8" s="89" t="s">
        <v>42</v>
      </c>
      <c r="C8" s="3" t="s">
        <v>19</v>
      </c>
      <c r="D8" s="3" t="s">
        <v>31</v>
      </c>
      <c r="E8" s="78" t="s">
        <v>69</v>
      </c>
      <c r="F8" s="171" t="s">
        <v>70</v>
      </c>
      <c r="G8" s="64" t="s">
        <v>18</v>
      </c>
      <c r="H8" s="121">
        <v>1.08</v>
      </c>
      <c r="I8" s="89">
        <v>97</v>
      </c>
      <c r="K8" s="81"/>
    </row>
    <row r="9" spans="1:11" ht="51.75" thickBot="1">
      <c r="A9" s="166">
        <v>4</v>
      </c>
      <c r="B9" s="89" t="s">
        <v>43</v>
      </c>
      <c r="C9" s="3" t="s">
        <v>19</v>
      </c>
      <c r="D9" s="3" t="s">
        <v>31</v>
      </c>
      <c r="E9" s="78" t="s">
        <v>71</v>
      </c>
      <c r="F9" s="171" t="s">
        <v>72</v>
      </c>
      <c r="G9" s="64" t="s">
        <v>18</v>
      </c>
      <c r="H9" s="121">
        <v>1.33</v>
      </c>
      <c r="I9" s="89">
        <v>152</v>
      </c>
      <c r="K9" s="81"/>
    </row>
    <row r="10" spans="1:11" ht="51.75" thickBot="1">
      <c r="A10" s="166">
        <v>5</v>
      </c>
      <c r="B10" s="168" t="s">
        <v>44</v>
      </c>
      <c r="C10" s="3" t="s">
        <v>19</v>
      </c>
      <c r="D10" s="3" t="s">
        <v>31</v>
      </c>
      <c r="E10" s="110" t="s">
        <v>73</v>
      </c>
      <c r="F10" s="175" t="s">
        <v>74</v>
      </c>
      <c r="G10" s="64" t="s">
        <v>18</v>
      </c>
      <c r="H10" s="121">
        <v>1.67</v>
      </c>
      <c r="I10" s="89">
        <v>208</v>
      </c>
      <c r="K10" s="81"/>
    </row>
    <row r="11" spans="1:11" ht="51.75" thickBot="1">
      <c r="A11" s="166">
        <v>6</v>
      </c>
      <c r="B11" s="89" t="s">
        <v>37</v>
      </c>
      <c r="C11" s="3" t="s">
        <v>19</v>
      </c>
      <c r="D11" s="3" t="s">
        <v>31</v>
      </c>
      <c r="E11" s="78" t="s">
        <v>75</v>
      </c>
      <c r="F11" s="171" t="s">
        <v>76</v>
      </c>
      <c r="G11" s="64" t="s">
        <v>18</v>
      </c>
      <c r="H11" s="121">
        <v>1.25</v>
      </c>
      <c r="I11" s="89">
        <v>87</v>
      </c>
      <c r="K11" s="81"/>
    </row>
    <row r="12" spans="1:11" ht="51.75" thickBot="1">
      <c r="A12" s="166">
        <v>7</v>
      </c>
      <c r="B12" s="89" t="s">
        <v>40</v>
      </c>
      <c r="C12" s="3" t="s">
        <v>19</v>
      </c>
      <c r="D12" s="3" t="s">
        <v>31</v>
      </c>
      <c r="E12" s="78" t="s">
        <v>77</v>
      </c>
      <c r="F12" s="171" t="s">
        <v>78</v>
      </c>
      <c r="G12" s="64" t="s">
        <v>18</v>
      </c>
      <c r="H12" s="121">
        <v>1.83</v>
      </c>
      <c r="I12" s="89">
        <v>292</v>
      </c>
      <c r="K12" s="81"/>
    </row>
    <row r="13" spans="1:11" ht="13.5" thickBot="1">
      <c r="A13" s="166"/>
      <c r="B13" s="86"/>
      <c r="C13" s="63"/>
      <c r="D13" s="63"/>
      <c r="E13" s="86"/>
      <c r="F13" s="86"/>
      <c r="G13" s="64"/>
      <c r="H13" s="173">
        <f>SUM(H6:H12)</f>
        <v>9.25</v>
      </c>
      <c r="I13" s="174">
        <f>SUM(I6:I12)</f>
        <v>1121</v>
      </c>
      <c r="K13" s="81"/>
    </row>
    <row r="14" spans="1:11" ht="13.5" thickBot="1">
      <c r="A14" s="166"/>
      <c r="B14" s="81"/>
      <c r="C14" s="3"/>
      <c r="D14" s="157"/>
      <c r="E14" s="165"/>
      <c r="F14" s="165"/>
      <c r="G14" s="128"/>
      <c r="H14" s="165"/>
      <c r="I14" s="81"/>
      <c r="K14" s="81"/>
    </row>
    <row r="15" spans="1:9" ht="13.5" thickBot="1">
      <c r="A15" s="26"/>
      <c r="B15" s="167" t="s">
        <v>10</v>
      </c>
      <c r="C15" s="30"/>
      <c r="D15" s="30"/>
      <c r="E15" s="32"/>
      <c r="F15" s="32"/>
      <c r="G15" s="32"/>
      <c r="H15" s="32"/>
      <c r="I15" s="169"/>
    </row>
    <row r="16" spans="1:9" s="1" customFormat="1" ht="16.5" thickBot="1">
      <c r="A16" s="19"/>
      <c r="B16" s="27" t="s">
        <v>11</v>
      </c>
      <c r="C16" s="20"/>
      <c r="D16" s="21"/>
      <c r="E16" s="20"/>
      <c r="F16" s="22"/>
      <c r="G16" s="22"/>
      <c r="H16" s="22"/>
      <c r="I16" s="23"/>
    </row>
    <row r="17" spans="1:11" s="1" customFormat="1" ht="64.5" thickBot="1">
      <c r="A17" s="24">
        <v>8</v>
      </c>
      <c r="B17" s="124" t="s">
        <v>45</v>
      </c>
      <c r="C17" s="63" t="s">
        <v>50</v>
      </c>
      <c r="D17" s="170" t="s">
        <v>63</v>
      </c>
      <c r="E17" s="78" t="s">
        <v>79</v>
      </c>
      <c r="F17" s="171" t="s">
        <v>80</v>
      </c>
      <c r="G17" s="64" t="s">
        <v>64</v>
      </c>
      <c r="H17" s="89">
        <v>0.47</v>
      </c>
      <c r="I17" s="89">
        <v>311</v>
      </c>
      <c r="K17" s="81"/>
    </row>
    <row r="18" spans="1:11" s="1" customFormat="1" ht="51.75" thickBot="1">
      <c r="A18" s="5">
        <v>9</v>
      </c>
      <c r="B18" s="89" t="s">
        <v>46</v>
      </c>
      <c r="C18" s="3" t="s">
        <v>19</v>
      </c>
      <c r="D18" s="25" t="s">
        <v>31</v>
      </c>
      <c r="E18" s="78" t="s">
        <v>81</v>
      </c>
      <c r="F18" s="78" t="s">
        <v>82</v>
      </c>
      <c r="G18" s="4" t="s">
        <v>18</v>
      </c>
      <c r="H18" s="89">
        <v>3.42</v>
      </c>
      <c r="I18" s="89">
        <v>666</v>
      </c>
      <c r="K18" s="81"/>
    </row>
    <row r="19" spans="1:11" s="1" customFormat="1" ht="51.75" thickBot="1">
      <c r="A19" s="5">
        <v>10</v>
      </c>
      <c r="B19" s="89" t="s">
        <v>47</v>
      </c>
      <c r="C19" s="3" t="s">
        <v>19</v>
      </c>
      <c r="D19" s="25" t="s">
        <v>31</v>
      </c>
      <c r="E19" s="78" t="s">
        <v>83</v>
      </c>
      <c r="F19" s="78" t="s">
        <v>84</v>
      </c>
      <c r="G19" s="4" t="s">
        <v>18</v>
      </c>
      <c r="H19" s="89">
        <v>1.17</v>
      </c>
      <c r="I19" s="89">
        <v>274</v>
      </c>
      <c r="K19" s="81"/>
    </row>
    <row r="20" spans="1:11" s="1" customFormat="1" ht="51.75" thickBot="1">
      <c r="A20" s="5">
        <v>11</v>
      </c>
      <c r="B20" s="89" t="s">
        <v>48</v>
      </c>
      <c r="C20" s="3" t="s">
        <v>19</v>
      </c>
      <c r="D20" s="25" t="s">
        <v>31</v>
      </c>
      <c r="E20" s="78" t="s">
        <v>85</v>
      </c>
      <c r="F20" s="78" t="s">
        <v>86</v>
      </c>
      <c r="G20" s="4" t="s">
        <v>35</v>
      </c>
      <c r="H20" s="89">
        <v>0.83</v>
      </c>
      <c r="I20" s="89">
        <v>74</v>
      </c>
      <c r="K20" s="81"/>
    </row>
    <row r="21" spans="1:11" s="1" customFormat="1" ht="51.75" thickBot="1">
      <c r="A21" s="5">
        <v>12</v>
      </c>
      <c r="B21" s="89" t="s">
        <v>49</v>
      </c>
      <c r="C21" s="3" t="s">
        <v>19</v>
      </c>
      <c r="D21" s="25" t="s">
        <v>31</v>
      </c>
      <c r="E21" s="78" t="s">
        <v>87</v>
      </c>
      <c r="F21" s="78" t="s">
        <v>88</v>
      </c>
      <c r="G21" s="4" t="s">
        <v>18</v>
      </c>
      <c r="H21" s="89">
        <v>1.58</v>
      </c>
      <c r="I21" s="89">
        <v>252</v>
      </c>
      <c r="K21" s="81"/>
    </row>
    <row r="22" spans="1:11" s="1" customFormat="1" ht="13.5" thickBot="1">
      <c r="A22" s="5"/>
      <c r="B22" s="89"/>
      <c r="C22" s="3"/>
      <c r="D22" s="25"/>
      <c r="E22" s="89"/>
      <c r="F22" s="89"/>
      <c r="G22" s="4"/>
      <c r="H22" s="89"/>
      <c r="I22" s="89"/>
      <c r="K22" s="81"/>
    </row>
    <row r="23" spans="1:9" s="1" customFormat="1" ht="15.75">
      <c r="A23" s="70"/>
      <c r="B23" s="71" t="s">
        <v>12</v>
      </c>
      <c r="C23" s="51"/>
      <c r="D23" s="52"/>
      <c r="E23" s="49"/>
      <c r="F23" s="49"/>
      <c r="G23" s="49"/>
      <c r="H23" s="172">
        <f>SUM(H17:H22)</f>
        <v>7.47</v>
      </c>
      <c r="I23" s="172">
        <f>SUM(I18:I22)</f>
        <v>1266</v>
      </c>
    </row>
    <row r="24" spans="1:9" s="1" customFormat="1" ht="16.5" thickBot="1">
      <c r="A24" s="73"/>
      <c r="B24" s="74" t="s">
        <v>13</v>
      </c>
      <c r="C24" s="62"/>
      <c r="D24" s="63"/>
      <c r="E24" s="62"/>
      <c r="F24" s="64"/>
      <c r="G24" s="64"/>
      <c r="H24" s="64"/>
      <c r="I24" s="62"/>
    </row>
    <row r="25" spans="1:16" s="1" customFormat="1" ht="58.5" customHeight="1" thickBot="1">
      <c r="A25" s="72">
        <v>13</v>
      </c>
      <c r="B25" s="89" t="s">
        <v>53</v>
      </c>
      <c r="C25" s="3" t="s">
        <v>19</v>
      </c>
      <c r="D25" s="25" t="s">
        <v>31</v>
      </c>
      <c r="E25" s="78" t="s">
        <v>89</v>
      </c>
      <c r="F25" s="78" t="s">
        <v>90</v>
      </c>
      <c r="G25" s="4" t="s">
        <v>18</v>
      </c>
      <c r="H25" s="89">
        <v>1.08</v>
      </c>
      <c r="I25" s="89">
        <v>140</v>
      </c>
      <c r="K25" s="81"/>
      <c r="L25" s="81"/>
      <c r="M25" s="81"/>
      <c r="N25" s="81"/>
      <c r="O25" s="81"/>
      <c r="P25" s="112"/>
    </row>
    <row r="26" spans="1:16" s="1" customFormat="1" ht="51.75" thickBot="1">
      <c r="A26" s="72">
        <v>14</v>
      </c>
      <c r="B26" s="89" t="s">
        <v>54</v>
      </c>
      <c r="C26" s="3" t="s">
        <v>60</v>
      </c>
      <c r="D26" s="25" t="s">
        <v>61</v>
      </c>
      <c r="E26" s="78" t="s">
        <v>91</v>
      </c>
      <c r="F26" s="78" t="s">
        <v>92</v>
      </c>
      <c r="G26" s="4" t="s">
        <v>62</v>
      </c>
      <c r="H26" s="89">
        <v>1.08</v>
      </c>
      <c r="I26" s="89">
        <v>1300</v>
      </c>
      <c r="K26" s="81"/>
      <c r="L26" s="81"/>
      <c r="M26" s="81"/>
      <c r="N26" s="81"/>
      <c r="O26" s="81"/>
      <c r="P26" s="112"/>
    </row>
    <row r="27" spans="1:16" ht="51.75" thickBot="1">
      <c r="A27" s="24">
        <v>15</v>
      </c>
      <c r="B27" s="89" t="s">
        <v>55</v>
      </c>
      <c r="C27" s="3" t="s">
        <v>19</v>
      </c>
      <c r="D27" s="25" t="s">
        <v>31</v>
      </c>
      <c r="E27" s="78" t="s">
        <v>93</v>
      </c>
      <c r="F27" s="78" t="s">
        <v>94</v>
      </c>
      <c r="G27" s="4" t="s">
        <v>18</v>
      </c>
      <c r="H27" s="89">
        <v>1.08</v>
      </c>
      <c r="I27" s="89">
        <v>81</v>
      </c>
      <c r="K27" s="81"/>
      <c r="L27" s="81"/>
      <c r="M27" s="81"/>
      <c r="N27" s="81"/>
      <c r="O27" s="81"/>
      <c r="P27" s="112"/>
    </row>
    <row r="28" spans="1:16" s="1" customFormat="1" ht="51.75" thickBot="1">
      <c r="A28" s="19">
        <v>16</v>
      </c>
      <c r="B28" s="89" t="s">
        <v>45</v>
      </c>
      <c r="C28" s="63" t="s">
        <v>50</v>
      </c>
      <c r="D28" s="170" t="s">
        <v>51</v>
      </c>
      <c r="E28" s="78" t="s">
        <v>95</v>
      </c>
      <c r="F28" s="78" t="s">
        <v>96</v>
      </c>
      <c r="G28" s="64" t="s">
        <v>52</v>
      </c>
      <c r="H28" s="89">
        <v>1.73</v>
      </c>
      <c r="I28" s="89">
        <v>1800</v>
      </c>
      <c r="K28" s="81"/>
      <c r="L28" s="81"/>
      <c r="M28" s="81"/>
      <c r="N28" s="81"/>
      <c r="O28" s="81"/>
      <c r="P28" s="112"/>
    </row>
    <row r="29" spans="1:16" s="1" customFormat="1" ht="51.75" thickBot="1">
      <c r="A29" s="19">
        <v>17</v>
      </c>
      <c r="B29" s="89" t="s">
        <v>56</v>
      </c>
      <c r="C29" s="3" t="s">
        <v>19</v>
      </c>
      <c r="D29" s="25" t="s">
        <v>31</v>
      </c>
      <c r="E29" s="78" t="s">
        <v>97</v>
      </c>
      <c r="F29" s="78" t="s">
        <v>98</v>
      </c>
      <c r="G29" s="4" t="s">
        <v>18</v>
      </c>
      <c r="H29" s="89">
        <v>1.17</v>
      </c>
      <c r="I29" s="89">
        <v>99</v>
      </c>
      <c r="K29" s="81"/>
      <c r="L29" s="81"/>
      <c r="M29" s="81"/>
      <c r="N29" s="81"/>
      <c r="O29" s="81"/>
      <c r="P29" s="112"/>
    </row>
    <row r="30" spans="1:16" s="1" customFormat="1" ht="51.75" thickBot="1">
      <c r="A30" s="19">
        <v>18</v>
      </c>
      <c r="B30" s="89" t="s">
        <v>57</v>
      </c>
      <c r="C30" s="3" t="s">
        <v>19</v>
      </c>
      <c r="D30" s="25" t="s">
        <v>31</v>
      </c>
      <c r="E30" s="78" t="s">
        <v>99</v>
      </c>
      <c r="F30" s="78" t="s">
        <v>100</v>
      </c>
      <c r="G30" s="4" t="s">
        <v>18</v>
      </c>
      <c r="H30" s="89">
        <v>1.25</v>
      </c>
      <c r="I30" s="89">
        <v>100</v>
      </c>
      <c r="K30" s="81"/>
      <c r="L30" s="81"/>
      <c r="M30" s="81"/>
      <c r="N30" s="81"/>
      <c r="O30" s="81"/>
      <c r="P30" s="112"/>
    </row>
    <row r="31" spans="1:16" s="1" customFormat="1" ht="51.75" thickBot="1">
      <c r="A31" s="19">
        <v>19</v>
      </c>
      <c r="B31" s="89" t="s">
        <v>58</v>
      </c>
      <c r="C31" s="3" t="s">
        <v>19</v>
      </c>
      <c r="D31" s="25" t="s">
        <v>31</v>
      </c>
      <c r="E31" s="78" t="s">
        <v>101</v>
      </c>
      <c r="F31" s="78" t="s">
        <v>102</v>
      </c>
      <c r="G31" s="4" t="s">
        <v>18</v>
      </c>
      <c r="H31" s="89">
        <v>1.75</v>
      </c>
      <c r="I31" s="89">
        <v>393</v>
      </c>
      <c r="K31" s="81"/>
      <c r="L31" s="81"/>
      <c r="M31" s="81"/>
      <c r="N31" s="81"/>
      <c r="O31" s="81"/>
      <c r="P31" s="112"/>
    </row>
    <row r="32" spans="1:16" s="1" customFormat="1" ht="51.75" thickBot="1">
      <c r="A32" s="19">
        <v>20</v>
      </c>
      <c r="B32" s="89" t="s">
        <v>59</v>
      </c>
      <c r="C32" s="3" t="s">
        <v>19</v>
      </c>
      <c r="D32" s="25" t="s">
        <v>31</v>
      </c>
      <c r="E32" s="78" t="s">
        <v>103</v>
      </c>
      <c r="F32" s="78" t="s">
        <v>104</v>
      </c>
      <c r="G32" s="4" t="s">
        <v>18</v>
      </c>
      <c r="H32" s="89">
        <v>1.42</v>
      </c>
      <c r="I32" s="89">
        <v>248</v>
      </c>
      <c r="K32" s="81"/>
      <c r="L32" s="81"/>
      <c r="M32" s="81"/>
      <c r="N32" s="81"/>
      <c r="O32" s="81"/>
      <c r="P32" s="112"/>
    </row>
    <row r="33" spans="1:16" s="1" customFormat="1" ht="77.25" thickBot="1">
      <c r="A33" s="19">
        <v>21</v>
      </c>
      <c r="B33" s="89" t="s">
        <v>105</v>
      </c>
      <c r="C33" s="3" t="s">
        <v>106</v>
      </c>
      <c r="D33" s="25" t="s">
        <v>107</v>
      </c>
      <c r="E33" s="89" t="s">
        <v>109</v>
      </c>
      <c r="F33" s="89" t="s">
        <v>110</v>
      </c>
      <c r="G33" s="4" t="s">
        <v>108</v>
      </c>
      <c r="H33" s="89">
        <v>1.75</v>
      </c>
      <c r="I33" s="89">
        <v>525</v>
      </c>
      <c r="K33" s="81"/>
      <c r="L33" s="81"/>
      <c r="M33" s="81"/>
      <c r="N33" s="81"/>
      <c r="O33" s="81"/>
      <c r="P33" s="112"/>
    </row>
    <row r="34" spans="1:16" s="1" customFormat="1" ht="16.5" thickBot="1">
      <c r="A34" s="19"/>
      <c r="B34" s="81"/>
      <c r="C34" s="3"/>
      <c r="D34" s="25"/>
      <c r="E34" s="89"/>
      <c r="F34" s="89"/>
      <c r="G34" s="4"/>
      <c r="H34" s="89"/>
      <c r="I34" s="89"/>
      <c r="K34" s="81"/>
      <c r="L34" s="81"/>
      <c r="M34" s="81"/>
      <c r="N34" s="81"/>
      <c r="O34" s="81"/>
      <c r="P34" s="112"/>
    </row>
    <row r="35" spans="1:16" s="1" customFormat="1" ht="13.5" thickBot="1">
      <c r="A35" s="26"/>
      <c r="B35" s="31" t="s">
        <v>14</v>
      </c>
      <c r="C35" s="3"/>
      <c r="D35" s="25"/>
      <c r="E35" s="89"/>
      <c r="F35" s="89"/>
      <c r="G35" s="4"/>
      <c r="H35" s="172">
        <f>SUM(H25:H34)</f>
        <v>12.31</v>
      </c>
      <c r="I35" s="172">
        <f>SUM(I25:I34)</f>
        <v>4686</v>
      </c>
      <c r="K35" s="81"/>
      <c r="L35" s="81"/>
      <c r="M35" s="81"/>
      <c r="N35" s="81"/>
      <c r="O35" s="81"/>
      <c r="P35" s="112"/>
    </row>
    <row r="36" spans="1:16" s="1" customFormat="1" ht="13.5" thickBot="1">
      <c r="A36" s="5"/>
      <c r="B36" s="31" t="s">
        <v>15</v>
      </c>
      <c r="C36" s="3"/>
      <c r="D36" s="25"/>
      <c r="E36" s="89"/>
      <c r="F36" s="89"/>
      <c r="G36" s="4"/>
      <c r="H36" s="172">
        <v>27.28</v>
      </c>
      <c r="I36" s="172">
        <v>6859</v>
      </c>
      <c r="K36" s="81"/>
      <c r="L36" s="81"/>
      <c r="M36" s="81"/>
      <c r="N36" s="81"/>
      <c r="O36" s="81"/>
      <c r="P36" s="112"/>
    </row>
    <row r="37" spans="1:9" s="34" customFormat="1" ht="13.5" thickBot="1">
      <c r="A37" s="35"/>
      <c r="B37" s="31"/>
      <c r="C37" s="51"/>
      <c r="D37" s="52"/>
      <c r="E37" s="36"/>
      <c r="F37" s="33"/>
      <c r="G37" s="49"/>
      <c r="H37" s="32"/>
      <c r="I37" s="37"/>
    </row>
    <row r="38" spans="1:9" s="1" customFormat="1" ht="27" customHeight="1" thickBot="1">
      <c r="A38" s="44"/>
      <c r="B38" s="47" t="s">
        <v>16</v>
      </c>
      <c r="C38" s="50"/>
      <c r="D38" s="50"/>
      <c r="E38" s="45"/>
      <c r="F38" s="45"/>
      <c r="G38" s="50"/>
      <c r="H38" s="45"/>
      <c r="I38" s="46"/>
    </row>
    <row r="39" spans="1:12" s="1" customFormat="1" ht="39.75" customHeight="1" thickBot="1">
      <c r="A39" s="38">
        <v>22</v>
      </c>
      <c r="B39" s="89" t="s">
        <v>111</v>
      </c>
      <c r="C39" s="3" t="s">
        <v>129</v>
      </c>
      <c r="D39" s="25" t="s">
        <v>137</v>
      </c>
      <c r="E39" s="89" t="s">
        <v>112</v>
      </c>
      <c r="F39" s="89" t="s">
        <v>113</v>
      </c>
      <c r="G39" s="4" t="s">
        <v>130</v>
      </c>
      <c r="H39" s="89">
        <v>1.87</v>
      </c>
      <c r="I39" s="89">
        <v>1.178</v>
      </c>
      <c r="K39" s="81"/>
      <c r="L39" s="81"/>
    </row>
    <row r="40" spans="1:12" s="1" customFormat="1" ht="63" customHeight="1" thickBot="1">
      <c r="A40" s="38">
        <v>23</v>
      </c>
      <c r="B40" s="89" t="s">
        <v>114</v>
      </c>
      <c r="C40" s="3" t="s">
        <v>19</v>
      </c>
      <c r="D40" s="25" t="s">
        <v>31</v>
      </c>
      <c r="E40" s="89" t="s">
        <v>119</v>
      </c>
      <c r="F40" s="89" t="s">
        <v>120</v>
      </c>
      <c r="G40" s="4" t="s">
        <v>18</v>
      </c>
      <c r="H40" s="89">
        <v>1.25</v>
      </c>
      <c r="I40" s="89">
        <v>237</v>
      </c>
      <c r="K40" s="81"/>
      <c r="L40" s="81"/>
    </row>
    <row r="41" spans="1:12" s="1" customFormat="1" ht="39.75" customHeight="1" thickBot="1">
      <c r="A41" s="39">
        <v>24</v>
      </c>
      <c r="B41" s="89" t="s">
        <v>115</v>
      </c>
      <c r="C41" s="3" t="s">
        <v>19</v>
      </c>
      <c r="D41" s="25" t="s">
        <v>31</v>
      </c>
      <c r="E41" s="89" t="s">
        <v>121</v>
      </c>
      <c r="F41" s="89" t="s">
        <v>122</v>
      </c>
      <c r="G41" s="4" t="s">
        <v>18</v>
      </c>
      <c r="H41" s="89">
        <v>1.55</v>
      </c>
      <c r="I41" s="89">
        <v>232</v>
      </c>
      <c r="K41" s="81"/>
      <c r="L41" s="81"/>
    </row>
    <row r="42" spans="1:13" s="1" customFormat="1" ht="43.5" customHeight="1" thickBot="1">
      <c r="A42" s="120">
        <v>25</v>
      </c>
      <c r="B42" s="89" t="s">
        <v>116</v>
      </c>
      <c r="C42" s="3" t="s">
        <v>19</v>
      </c>
      <c r="D42" s="25" t="s">
        <v>31</v>
      </c>
      <c r="E42" s="89" t="s">
        <v>123</v>
      </c>
      <c r="F42" s="89" t="s">
        <v>124</v>
      </c>
      <c r="G42" s="4" t="s">
        <v>18</v>
      </c>
      <c r="H42" s="89">
        <v>0.92</v>
      </c>
      <c r="I42" s="168">
        <v>174</v>
      </c>
      <c r="K42" s="81"/>
      <c r="L42" s="81"/>
      <c r="M42" s="11"/>
    </row>
    <row r="43" spans="1:13" s="1" customFormat="1" ht="43.5" customHeight="1" thickBot="1">
      <c r="A43" s="120">
        <v>26</v>
      </c>
      <c r="B43" s="89" t="s">
        <v>117</v>
      </c>
      <c r="C43" s="3" t="s">
        <v>19</v>
      </c>
      <c r="D43" s="25" t="s">
        <v>31</v>
      </c>
      <c r="E43" s="89" t="s">
        <v>125</v>
      </c>
      <c r="F43" s="89" t="s">
        <v>126</v>
      </c>
      <c r="G43" s="4" t="s">
        <v>18</v>
      </c>
      <c r="H43" s="89">
        <v>1.33</v>
      </c>
      <c r="I43" s="86">
        <v>186</v>
      </c>
      <c r="K43" s="81"/>
      <c r="L43" s="81"/>
      <c r="M43" s="11"/>
    </row>
    <row r="44" spans="1:13" s="1" customFormat="1" ht="43.5" customHeight="1">
      <c r="A44" s="177">
        <v>27</v>
      </c>
      <c r="B44" s="168" t="s">
        <v>118</v>
      </c>
      <c r="C44" s="99" t="s">
        <v>19</v>
      </c>
      <c r="D44" s="100" t="s">
        <v>31</v>
      </c>
      <c r="E44" s="168" t="s">
        <v>127</v>
      </c>
      <c r="F44" s="168" t="s">
        <v>128</v>
      </c>
      <c r="G44" s="115" t="s">
        <v>18</v>
      </c>
      <c r="H44" s="168">
        <v>1.85</v>
      </c>
      <c r="I44" s="178">
        <v>231</v>
      </c>
      <c r="K44" s="81"/>
      <c r="L44" s="81"/>
      <c r="M44" s="11"/>
    </row>
    <row r="45" spans="1:13" s="1" customFormat="1" ht="69" customHeight="1">
      <c r="A45" s="38">
        <v>28</v>
      </c>
      <c r="B45" s="124" t="s">
        <v>131</v>
      </c>
      <c r="C45" s="63" t="s">
        <v>132</v>
      </c>
      <c r="D45" s="179" t="s">
        <v>136</v>
      </c>
      <c r="E45" s="89" t="s">
        <v>133</v>
      </c>
      <c r="F45" s="89" t="s">
        <v>134</v>
      </c>
      <c r="G45" s="64" t="s">
        <v>135</v>
      </c>
      <c r="H45" s="89">
        <v>1.58</v>
      </c>
      <c r="I45" s="86">
        <v>600</v>
      </c>
      <c r="K45" s="81"/>
      <c r="L45" s="81"/>
      <c r="M45" s="11"/>
    </row>
    <row r="46" spans="1:13" s="1" customFormat="1" ht="15.75" thickBot="1">
      <c r="A46" s="39"/>
      <c r="B46" s="176" t="s">
        <v>22</v>
      </c>
      <c r="C46" s="3"/>
      <c r="D46" s="3"/>
      <c r="E46" s="113"/>
      <c r="F46" s="113"/>
      <c r="G46" s="4"/>
      <c r="H46" s="4">
        <f>SUM(H39:H42)</f>
        <v>5.59</v>
      </c>
      <c r="I46" s="4">
        <f>SUM(I39:I45)</f>
        <v>1661.1779999999999</v>
      </c>
      <c r="L46" s="81"/>
      <c r="M46" s="11"/>
    </row>
    <row r="47" spans="1:9" s="1" customFormat="1" ht="15.75" thickBot="1">
      <c r="A47" s="39"/>
      <c r="B47" s="31"/>
      <c r="C47" s="6"/>
      <c r="D47" s="3"/>
      <c r="E47" s="26"/>
      <c r="F47" s="26"/>
      <c r="G47" s="4"/>
      <c r="H47" s="32"/>
      <c r="I47" s="32"/>
    </row>
    <row r="48" spans="1:9" s="1" customFormat="1" ht="15" customHeight="1" thickBot="1">
      <c r="A48" s="202" t="s">
        <v>20</v>
      </c>
      <c r="B48" s="203"/>
      <c r="C48" s="203"/>
      <c r="D48" s="204"/>
      <c r="E48" s="203"/>
      <c r="F48" s="203"/>
      <c r="G48" s="203"/>
      <c r="H48" s="203"/>
      <c r="I48" s="205"/>
    </row>
    <row r="49" spans="1:14" ht="51.75" customHeight="1" thickBot="1">
      <c r="A49" s="40">
        <v>29</v>
      </c>
      <c r="B49" s="89" t="s">
        <v>54</v>
      </c>
      <c r="C49" s="63" t="s">
        <v>163</v>
      </c>
      <c r="D49" s="25" t="s">
        <v>168</v>
      </c>
      <c r="E49" s="89" t="s">
        <v>138</v>
      </c>
      <c r="F49" s="89" t="s">
        <v>139</v>
      </c>
      <c r="G49" s="4" t="s">
        <v>170</v>
      </c>
      <c r="H49" s="89">
        <v>2.25</v>
      </c>
      <c r="I49" s="89">
        <v>1890</v>
      </c>
      <c r="K49" s="81"/>
      <c r="L49" s="81"/>
      <c r="M49" s="11"/>
      <c r="N49" s="81"/>
    </row>
    <row r="50" spans="1:14" s="1" customFormat="1" ht="51.75" thickBot="1">
      <c r="A50" s="38">
        <v>30</v>
      </c>
      <c r="B50" s="89" t="s">
        <v>105</v>
      </c>
      <c r="C50" s="63" t="s">
        <v>164</v>
      </c>
      <c r="D50" s="25" t="s">
        <v>167</v>
      </c>
      <c r="E50" s="89" t="s">
        <v>140</v>
      </c>
      <c r="F50" s="89" t="s">
        <v>141</v>
      </c>
      <c r="G50" s="115" t="s">
        <v>169</v>
      </c>
      <c r="H50" s="89">
        <v>2.58</v>
      </c>
      <c r="I50" s="89">
        <v>851</v>
      </c>
      <c r="K50" s="81"/>
      <c r="L50" s="81"/>
      <c r="N50" s="81"/>
    </row>
    <row r="51" spans="1:14" s="1" customFormat="1" ht="51.75" thickBot="1">
      <c r="A51" s="48">
        <v>31</v>
      </c>
      <c r="B51" s="89" t="s">
        <v>142</v>
      </c>
      <c r="C51" s="99" t="s">
        <v>19</v>
      </c>
      <c r="D51" s="100" t="s">
        <v>31</v>
      </c>
      <c r="E51" s="89" t="s">
        <v>145</v>
      </c>
      <c r="F51" s="89" t="s">
        <v>146</v>
      </c>
      <c r="G51" s="115" t="s">
        <v>18</v>
      </c>
      <c r="H51" s="89">
        <v>0.8</v>
      </c>
      <c r="I51" s="89">
        <v>180</v>
      </c>
      <c r="K51" s="81"/>
      <c r="L51" s="81"/>
      <c r="N51" s="81"/>
    </row>
    <row r="52" spans="1:14" s="1" customFormat="1" ht="51">
      <c r="A52" s="114">
        <v>32</v>
      </c>
      <c r="B52" s="89" t="s">
        <v>143</v>
      </c>
      <c r="C52" s="99" t="s">
        <v>19</v>
      </c>
      <c r="D52" s="100" t="s">
        <v>31</v>
      </c>
      <c r="E52" s="89" t="s">
        <v>147</v>
      </c>
      <c r="F52" s="89" t="s">
        <v>148</v>
      </c>
      <c r="G52" s="115" t="s">
        <v>18</v>
      </c>
      <c r="H52" s="89">
        <v>1.33</v>
      </c>
      <c r="I52" s="168">
        <v>252</v>
      </c>
      <c r="K52" s="81"/>
      <c r="L52" s="81"/>
      <c r="M52" s="11"/>
      <c r="N52" s="81"/>
    </row>
    <row r="53" spans="1:14" s="1" customFormat="1" ht="51">
      <c r="A53" s="73">
        <v>33</v>
      </c>
      <c r="B53" s="89" t="s">
        <v>144</v>
      </c>
      <c r="C53" s="63" t="s">
        <v>165</v>
      </c>
      <c r="D53" s="63" t="s">
        <v>166</v>
      </c>
      <c r="E53" s="89" t="s">
        <v>149</v>
      </c>
      <c r="F53" s="89" t="s">
        <v>150</v>
      </c>
      <c r="G53" s="64" t="s">
        <v>171</v>
      </c>
      <c r="H53" s="89">
        <v>0.8</v>
      </c>
      <c r="I53" s="86">
        <v>744</v>
      </c>
      <c r="K53" s="81"/>
      <c r="L53" s="81"/>
      <c r="M53" s="11"/>
      <c r="N53" s="81"/>
    </row>
    <row r="54" spans="1:14" s="1" customFormat="1" ht="15.75">
      <c r="A54" s="73"/>
      <c r="B54" s="86"/>
      <c r="C54" s="63"/>
      <c r="D54" s="63"/>
      <c r="E54" s="86"/>
      <c r="F54" s="86"/>
      <c r="G54" s="64"/>
      <c r="H54" s="86"/>
      <c r="I54" s="86"/>
      <c r="K54" s="81"/>
      <c r="L54" s="81"/>
      <c r="M54" s="11"/>
      <c r="N54" s="81"/>
    </row>
    <row r="55" spans="1:12" s="1" customFormat="1" ht="27" customHeight="1" thickBot="1">
      <c r="A55" s="42"/>
      <c r="B55" s="176" t="s">
        <v>36</v>
      </c>
      <c r="C55" s="3"/>
      <c r="D55" s="116"/>
      <c r="E55" s="117"/>
      <c r="F55" s="117"/>
      <c r="G55" s="98"/>
      <c r="H55" s="118">
        <f>SUM(H49:H52)</f>
        <v>6.96</v>
      </c>
      <c r="I55" s="119">
        <f>SUM(I49:I53)</f>
        <v>3917</v>
      </c>
      <c r="L55" s="82"/>
    </row>
    <row r="56" spans="1:12" s="1" customFormat="1" ht="19.5" thickBot="1">
      <c r="A56" s="206" t="s">
        <v>21</v>
      </c>
      <c r="B56" s="207"/>
      <c r="C56" s="207"/>
      <c r="D56" s="207"/>
      <c r="E56" s="207"/>
      <c r="F56" s="207"/>
      <c r="G56" s="207"/>
      <c r="H56" s="208"/>
      <c r="I56" s="209"/>
      <c r="L56" s="82"/>
    </row>
    <row r="57" spans="1:13" ht="51.75" customHeight="1" thickBot="1" thickTop="1">
      <c r="A57" s="107">
        <v>34</v>
      </c>
      <c r="B57" s="124" t="s">
        <v>151</v>
      </c>
      <c r="C57" s="63" t="s">
        <v>19</v>
      </c>
      <c r="D57" s="54" t="s">
        <v>31</v>
      </c>
      <c r="E57" s="89" t="s">
        <v>155</v>
      </c>
      <c r="F57" s="124" t="s">
        <v>156</v>
      </c>
      <c r="G57" s="64" t="s">
        <v>18</v>
      </c>
      <c r="H57" s="89">
        <v>0.92</v>
      </c>
      <c r="I57" s="86">
        <v>46</v>
      </c>
      <c r="K57" s="81"/>
      <c r="L57" s="81"/>
      <c r="M57" s="11"/>
    </row>
    <row r="58" spans="1:13" ht="51.75" customHeight="1" thickBot="1" thickTop="1">
      <c r="A58" s="79">
        <v>35</v>
      </c>
      <c r="B58" s="168" t="s">
        <v>152</v>
      </c>
      <c r="C58" s="99" t="s">
        <v>19</v>
      </c>
      <c r="D58" s="100" t="s">
        <v>31</v>
      </c>
      <c r="E58" s="89" t="s">
        <v>157</v>
      </c>
      <c r="F58" s="124" t="s">
        <v>158</v>
      </c>
      <c r="G58" s="64" t="s">
        <v>18</v>
      </c>
      <c r="H58" s="89">
        <v>1.5</v>
      </c>
      <c r="I58" s="180">
        <v>67.5</v>
      </c>
      <c r="K58" s="81"/>
      <c r="L58" s="81"/>
      <c r="M58" s="11"/>
    </row>
    <row r="59" spans="1:13" ht="51.75" customHeight="1" thickBot="1" thickTop="1">
      <c r="A59" s="107">
        <v>36</v>
      </c>
      <c r="B59" s="86" t="s">
        <v>153</v>
      </c>
      <c r="C59" s="63" t="s">
        <v>19</v>
      </c>
      <c r="D59" s="54" t="s">
        <v>31</v>
      </c>
      <c r="E59" s="89" t="s">
        <v>159</v>
      </c>
      <c r="F59" s="124" t="s">
        <v>160</v>
      </c>
      <c r="G59" s="64" t="s">
        <v>18</v>
      </c>
      <c r="H59" s="89">
        <v>0.78</v>
      </c>
      <c r="I59" s="168">
        <v>35.1</v>
      </c>
      <c r="K59" s="81"/>
      <c r="L59" s="81"/>
      <c r="M59" s="11"/>
    </row>
    <row r="60" spans="1:13" ht="51.75" customHeight="1" thickBot="1" thickTop="1">
      <c r="A60" s="181">
        <v>37</v>
      </c>
      <c r="B60" s="86" t="s">
        <v>154</v>
      </c>
      <c r="C60" s="63" t="s">
        <v>19</v>
      </c>
      <c r="D60" s="54" t="s">
        <v>31</v>
      </c>
      <c r="E60" s="121" t="s">
        <v>161</v>
      </c>
      <c r="F60" s="124" t="s">
        <v>162</v>
      </c>
      <c r="G60" s="64" t="s">
        <v>18</v>
      </c>
      <c r="H60" s="89">
        <v>1.42</v>
      </c>
      <c r="I60" s="86">
        <v>10.5</v>
      </c>
      <c r="K60" s="81"/>
      <c r="L60" s="81"/>
      <c r="M60" s="11"/>
    </row>
    <row r="61" spans="1:13" ht="51.75" customHeight="1" thickBot="1" thickTop="1">
      <c r="A61" s="80">
        <v>7</v>
      </c>
      <c r="B61" s="186" t="s">
        <v>36</v>
      </c>
      <c r="C61" s="88"/>
      <c r="D61" s="63"/>
      <c r="E61" s="187"/>
      <c r="F61" s="182"/>
      <c r="G61" s="183"/>
      <c r="H61" s="184">
        <f>SUM(H57:H60)</f>
        <v>4.62</v>
      </c>
      <c r="I61" s="185">
        <f>SUM(I57:I60)</f>
        <v>159.1</v>
      </c>
      <c r="K61" s="81"/>
      <c r="L61" s="82"/>
      <c r="M61" s="11"/>
    </row>
    <row r="62" spans="1:13" ht="51.75" customHeight="1" thickBot="1" thickTop="1">
      <c r="A62" s="103">
        <v>8</v>
      </c>
      <c r="B62" s="104" t="s">
        <v>32</v>
      </c>
      <c r="C62" s="63"/>
      <c r="D62" s="63"/>
      <c r="E62" s="77"/>
      <c r="F62" s="77"/>
      <c r="G62" s="64"/>
      <c r="H62" s="105">
        <v>62.59</v>
      </c>
      <c r="I62" s="106">
        <v>5737.17</v>
      </c>
      <c r="K62" s="81"/>
      <c r="L62" s="82"/>
      <c r="M62" s="11"/>
    </row>
    <row r="63" spans="1:11" ht="19.5" customHeight="1" thickBot="1" thickTop="1">
      <c r="A63" s="214" t="s">
        <v>23</v>
      </c>
      <c r="B63" s="215"/>
      <c r="C63" s="216"/>
      <c r="D63" s="216"/>
      <c r="E63" s="216"/>
      <c r="F63" s="216"/>
      <c r="G63" s="216"/>
      <c r="H63" s="216"/>
      <c r="I63" s="217"/>
      <c r="K63" s="81"/>
    </row>
    <row r="64" spans="1:11" ht="60" customHeight="1" thickBot="1" thickTop="1">
      <c r="A64" s="107">
        <v>1</v>
      </c>
      <c r="B64" s="89" t="s">
        <v>172</v>
      </c>
      <c r="C64" s="63" t="s">
        <v>19</v>
      </c>
      <c r="D64" s="54" t="s">
        <v>31</v>
      </c>
      <c r="E64" s="89" t="s">
        <v>175</v>
      </c>
      <c r="F64" s="89" t="s">
        <v>176</v>
      </c>
      <c r="G64" s="64" t="s">
        <v>18</v>
      </c>
      <c r="H64" s="89">
        <v>1.58</v>
      </c>
      <c r="I64" s="86">
        <v>118</v>
      </c>
      <c r="K64" s="81"/>
    </row>
    <row r="65" spans="1:11" ht="65.25" customHeight="1" thickBot="1" thickTop="1">
      <c r="A65" s="107">
        <v>2</v>
      </c>
      <c r="B65" s="89" t="s">
        <v>173</v>
      </c>
      <c r="C65" s="63" t="s">
        <v>19</v>
      </c>
      <c r="D65" s="100" t="s">
        <v>31</v>
      </c>
      <c r="E65" s="89" t="s">
        <v>177</v>
      </c>
      <c r="F65" s="89" t="s">
        <v>178</v>
      </c>
      <c r="G65" s="64" t="s">
        <v>18</v>
      </c>
      <c r="H65" s="89">
        <v>1.33</v>
      </c>
      <c r="I65" s="86">
        <v>212</v>
      </c>
      <c r="K65" s="81"/>
    </row>
    <row r="66" spans="1:11" ht="55.5" customHeight="1" thickBot="1" thickTop="1">
      <c r="A66" s="107">
        <v>3</v>
      </c>
      <c r="B66" s="89" t="s">
        <v>174</v>
      </c>
      <c r="C66" s="63" t="s">
        <v>19</v>
      </c>
      <c r="D66" s="54" t="s">
        <v>31</v>
      </c>
      <c r="E66" s="89" t="s">
        <v>179</v>
      </c>
      <c r="F66" s="89" t="s">
        <v>180</v>
      </c>
      <c r="G66" s="64" t="s">
        <v>18</v>
      </c>
      <c r="H66" s="89">
        <v>1.3</v>
      </c>
      <c r="I66" s="178">
        <v>156</v>
      </c>
      <c r="K66" s="81"/>
    </row>
    <row r="67" spans="1:11" ht="55.5" customHeight="1" thickBot="1" thickTop="1">
      <c r="A67" s="107"/>
      <c r="B67" s="89" t="s">
        <v>142</v>
      </c>
      <c r="C67" s="63" t="s">
        <v>19</v>
      </c>
      <c r="D67" s="54" t="s">
        <v>31</v>
      </c>
      <c r="E67" s="89" t="s">
        <v>181</v>
      </c>
      <c r="F67" s="89" t="s">
        <v>182</v>
      </c>
      <c r="G67" s="64" t="s">
        <v>18</v>
      </c>
      <c r="H67" s="89">
        <v>1.68</v>
      </c>
      <c r="I67" s="86">
        <v>218</v>
      </c>
      <c r="K67" s="81"/>
    </row>
    <row r="68" spans="1:11" ht="55.5" customHeight="1" thickBot="1" thickTop="1">
      <c r="A68" s="107"/>
      <c r="B68" s="86"/>
      <c r="C68" s="63"/>
      <c r="D68" s="63"/>
      <c r="E68" s="86"/>
      <c r="F68" s="86"/>
      <c r="G68" s="64"/>
      <c r="H68" s="86"/>
      <c r="I68" s="86"/>
      <c r="K68" s="81"/>
    </row>
    <row r="69" spans="1:9" ht="18" thickBot="1" thickTop="1">
      <c r="A69" s="79">
        <v>7</v>
      </c>
      <c r="B69" s="102" t="s">
        <v>33</v>
      </c>
      <c r="C69" s="188"/>
      <c r="D69" s="188"/>
      <c r="E69" s="189"/>
      <c r="F69" s="102"/>
      <c r="G69" s="190"/>
      <c r="H69" s="190">
        <f>SUM(H64:H66)</f>
        <v>4.21</v>
      </c>
      <c r="I69" s="126">
        <f>SUM(I64:I67)</f>
        <v>704</v>
      </c>
    </row>
    <row r="70" spans="1:9" ht="20.25" thickBot="1" thickTop="1">
      <c r="A70" s="210" t="s">
        <v>25</v>
      </c>
      <c r="B70" s="210"/>
      <c r="C70" s="210"/>
      <c r="D70" s="210"/>
      <c r="E70" s="210"/>
      <c r="F70" s="210"/>
      <c r="G70" s="210"/>
      <c r="H70" s="210"/>
      <c r="I70" s="211"/>
    </row>
    <row r="71" spans="1:11" ht="69.75" customHeight="1" thickBot="1" thickTop="1">
      <c r="A71" s="79">
        <v>1</v>
      </c>
      <c r="B71" s="89" t="s">
        <v>187</v>
      </c>
      <c r="C71" s="63" t="s">
        <v>19</v>
      </c>
      <c r="D71" s="54" t="s">
        <v>31</v>
      </c>
      <c r="E71" s="89" t="s">
        <v>183</v>
      </c>
      <c r="F71" s="89" t="s">
        <v>184</v>
      </c>
      <c r="G71" s="64" t="s">
        <v>18</v>
      </c>
      <c r="H71" s="89">
        <v>1.25</v>
      </c>
      <c r="I71" s="86">
        <v>93</v>
      </c>
      <c r="K71" s="81"/>
    </row>
    <row r="72" spans="1:11" ht="62.25" customHeight="1" thickBot="1" thickTop="1">
      <c r="A72" s="84">
        <v>2</v>
      </c>
      <c r="B72" s="89" t="s">
        <v>188</v>
      </c>
      <c r="C72" s="63" t="s">
        <v>19</v>
      </c>
      <c r="D72" s="54" t="s">
        <v>31</v>
      </c>
      <c r="E72" s="89" t="s">
        <v>185</v>
      </c>
      <c r="F72" s="89" t="s">
        <v>186</v>
      </c>
      <c r="G72" s="64" t="s">
        <v>18</v>
      </c>
      <c r="H72" s="89">
        <v>1.57</v>
      </c>
      <c r="I72" s="86">
        <v>164</v>
      </c>
      <c r="K72" s="81"/>
    </row>
    <row r="73" spans="1:11" ht="55.5" customHeight="1" thickBot="1" thickTop="1">
      <c r="A73" s="83">
        <v>3</v>
      </c>
      <c r="B73" s="89" t="s">
        <v>189</v>
      </c>
      <c r="C73" s="63" t="s">
        <v>198</v>
      </c>
      <c r="D73" s="25" t="s">
        <v>202</v>
      </c>
      <c r="E73" s="89" t="s">
        <v>190</v>
      </c>
      <c r="F73" s="89" t="s">
        <v>191</v>
      </c>
      <c r="G73" s="4" t="s">
        <v>201</v>
      </c>
      <c r="H73" s="89">
        <v>1.08</v>
      </c>
      <c r="I73" s="86">
        <v>810</v>
      </c>
      <c r="K73" s="81"/>
    </row>
    <row r="74" spans="1:11" ht="54" customHeight="1" thickBot="1" thickTop="1">
      <c r="A74" s="83"/>
      <c r="B74" s="89" t="s">
        <v>192</v>
      </c>
      <c r="C74" s="63" t="s">
        <v>19</v>
      </c>
      <c r="D74" s="54" t="s">
        <v>31</v>
      </c>
      <c r="E74" s="89" t="s">
        <v>193</v>
      </c>
      <c r="F74" s="89" t="s">
        <v>194</v>
      </c>
      <c r="G74" s="64" t="s">
        <v>18</v>
      </c>
      <c r="H74" s="89">
        <v>0.92</v>
      </c>
      <c r="I74" s="178" t="s">
        <v>197</v>
      </c>
      <c r="K74" s="81"/>
    </row>
    <row r="75" spans="1:11" s="10" customFormat="1" ht="27.75" customHeight="1" thickBot="1" thickTop="1">
      <c r="A75" s="85"/>
      <c r="B75" s="81" t="s">
        <v>38</v>
      </c>
      <c r="C75" s="122"/>
      <c r="D75" s="122"/>
      <c r="E75" s="81"/>
      <c r="F75" s="81"/>
      <c r="G75" s="191"/>
      <c r="H75" s="81">
        <f>SUM(H71:H74)</f>
        <v>4.82</v>
      </c>
      <c r="I75" s="125">
        <f>SUM(I71:I74)</f>
        <v>1067</v>
      </c>
      <c r="K75" s="11"/>
    </row>
    <row r="76" spans="1:9" ht="20.25" thickBot="1" thickTop="1">
      <c r="A76" s="210" t="s">
        <v>26</v>
      </c>
      <c r="B76" s="210"/>
      <c r="C76" s="210"/>
      <c r="D76" s="210"/>
      <c r="E76" s="210"/>
      <c r="F76" s="210"/>
      <c r="G76" s="210"/>
      <c r="H76" s="210"/>
      <c r="I76" s="210"/>
    </row>
    <row r="77" spans="1:11" ht="61.5" customHeight="1" thickBot="1" thickTop="1">
      <c r="A77" s="123">
        <v>1</v>
      </c>
      <c r="B77" s="89" t="s">
        <v>189</v>
      </c>
      <c r="C77" s="63" t="s">
        <v>198</v>
      </c>
      <c r="D77" s="25" t="s">
        <v>199</v>
      </c>
      <c r="E77" s="89" t="s">
        <v>195</v>
      </c>
      <c r="F77" s="89" t="s">
        <v>196</v>
      </c>
      <c r="G77" s="4" t="s">
        <v>200</v>
      </c>
      <c r="H77" s="89">
        <v>1.42</v>
      </c>
      <c r="I77" s="89">
        <v>1150</v>
      </c>
      <c r="K77" s="81"/>
    </row>
    <row r="78" spans="1:9" ht="15.75" thickTop="1">
      <c r="A78" s="158"/>
      <c r="B78" s="159" t="s">
        <v>38</v>
      </c>
      <c r="C78" s="160"/>
      <c r="D78" s="161"/>
      <c r="E78" s="101"/>
      <c r="F78" s="101"/>
      <c r="G78" s="101"/>
      <c r="H78" s="101">
        <f>SUM(H77:H77)</f>
        <v>1.42</v>
      </c>
      <c r="I78" s="162">
        <f>SUM(I77:I77)</f>
        <v>1150</v>
      </c>
    </row>
    <row r="79" spans="1:9" ht="15">
      <c r="A79" s="60"/>
      <c r="B79" s="163" t="s">
        <v>24</v>
      </c>
      <c r="C79" s="62"/>
      <c r="D79" s="63"/>
      <c r="E79" s="64"/>
      <c r="F79" s="64"/>
      <c r="G79" s="64"/>
      <c r="H79" s="64">
        <v>13.5</v>
      </c>
      <c r="I79" s="164">
        <v>4062</v>
      </c>
    </row>
    <row r="80" spans="1:9" ht="15">
      <c r="A80" s="127"/>
      <c r="B80" s="155"/>
      <c r="C80" s="129"/>
      <c r="D80" s="108"/>
      <c r="E80" s="128"/>
      <c r="F80" s="128"/>
      <c r="G80" s="128"/>
      <c r="H80" s="128"/>
      <c r="I80" s="156"/>
    </row>
    <row r="81" spans="1:9" ht="19.5" thickBot="1">
      <c r="A81" s="212" t="s">
        <v>27</v>
      </c>
      <c r="B81" s="208"/>
      <c r="C81" s="208"/>
      <c r="D81" s="208"/>
      <c r="E81" s="208"/>
      <c r="F81" s="208"/>
      <c r="G81" s="208"/>
      <c r="H81" s="208"/>
      <c r="I81" s="213"/>
    </row>
    <row r="82" spans="1:9" ht="15" thickBot="1">
      <c r="A82" s="192"/>
      <c r="B82" s="193"/>
      <c r="C82" s="193"/>
      <c r="D82" s="193"/>
      <c r="E82" s="193"/>
      <c r="F82" s="193"/>
      <c r="G82" s="193"/>
      <c r="H82" s="193"/>
      <c r="I82" s="194"/>
    </row>
    <row r="83" spans="1:9" ht="50.25" customHeight="1" thickBot="1">
      <c r="A83" s="133">
        <v>1</v>
      </c>
      <c r="B83" s="89"/>
      <c r="C83" s="157"/>
      <c r="D83" s="25"/>
      <c r="E83" s="89"/>
      <c r="F83" s="89"/>
      <c r="G83" s="4"/>
      <c r="H83" s="89"/>
      <c r="I83" s="86"/>
    </row>
    <row r="84" spans="1:9" ht="57" customHeight="1" thickBot="1">
      <c r="A84" s="133">
        <v>2</v>
      </c>
      <c r="B84" s="89"/>
      <c r="C84" s="157"/>
      <c r="D84" s="25"/>
      <c r="E84" s="89"/>
      <c r="F84" s="89"/>
      <c r="G84" s="4"/>
      <c r="H84" s="89"/>
      <c r="I84" s="86"/>
    </row>
    <row r="85" spans="1:9" ht="51" customHeight="1" thickBot="1">
      <c r="A85" s="133">
        <v>3</v>
      </c>
      <c r="B85" s="89"/>
      <c r="C85" s="157"/>
      <c r="D85" s="25"/>
      <c r="E85" s="89"/>
      <c r="F85" s="89"/>
      <c r="G85" s="4"/>
      <c r="H85" s="89"/>
      <c r="I85" s="86"/>
    </row>
    <row r="86" spans="1:9" ht="72" customHeight="1" thickBot="1">
      <c r="A86" s="133">
        <v>4</v>
      </c>
      <c r="B86" s="89"/>
      <c r="C86" s="157"/>
      <c r="D86" s="25"/>
      <c r="E86" s="89"/>
      <c r="F86" s="89"/>
      <c r="G86" s="4"/>
      <c r="H86" s="89"/>
      <c r="I86" s="86"/>
    </row>
    <row r="87" spans="1:9" ht="54" customHeight="1" thickBot="1">
      <c r="A87" s="133">
        <v>5</v>
      </c>
      <c r="B87" s="89"/>
      <c r="C87" s="157"/>
      <c r="D87" s="25"/>
      <c r="E87" s="89"/>
      <c r="F87" s="89"/>
      <c r="G87" s="4"/>
      <c r="H87" s="89"/>
      <c r="I87" s="77"/>
    </row>
    <row r="88" spans="1:9" ht="17.25" thickBot="1">
      <c r="A88" s="133">
        <v>6</v>
      </c>
      <c r="B88" s="89"/>
      <c r="C88" s="157"/>
      <c r="D88" s="25"/>
      <c r="E88" s="89"/>
      <c r="F88" s="89"/>
      <c r="G88" s="4"/>
      <c r="H88" s="89"/>
      <c r="I88" s="77"/>
    </row>
    <row r="89" spans="1:9" ht="17.25" thickBot="1">
      <c r="A89" s="138"/>
      <c r="B89" s="81" t="s">
        <v>33</v>
      </c>
      <c r="C89" s="136"/>
      <c r="D89" s="139"/>
      <c r="E89" s="81"/>
      <c r="F89" s="81"/>
      <c r="G89" s="140"/>
      <c r="H89" s="111">
        <f>SUM(H83:H88)</f>
        <v>0</v>
      </c>
      <c r="I89" s="87">
        <f>SUM(I83:I88)</f>
        <v>0</v>
      </c>
    </row>
    <row r="90" spans="1:9" ht="16.5" customHeight="1" thickBot="1">
      <c r="A90" s="218" t="s">
        <v>34</v>
      </c>
      <c r="B90" s="219"/>
      <c r="C90" s="219"/>
      <c r="D90" s="219"/>
      <c r="E90" s="219"/>
      <c r="F90" s="219"/>
      <c r="G90" s="219"/>
      <c r="H90" s="219"/>
      <c r="I90" s="220"/>
    </row>
    <row r="91" spans="1:9" ht="15.75" thickBot="1">
      <c r="A91" s="133">
        <v>1</v>
      </c>
      <c r="B91" s="89"/>
      <c r="C91" s="135"/>
      <c r="D91" s="137"/>
      <c r="E91" s="89"/>
      <c r="F91" s="89"/>
      <c r="G91" s="76"/>
      <c r="H91" s="89"/>
      <c r="I91" s="89"/>
    </row>
    <row r="92" spans="1:9" ht="15.75" thickBot="1">
      <c r="A92" s="133">
        <v>2</v>
      </c>
      <c r="B92" s="89"/>
      <c r="C92" s="135"/>
      <c r="D92" s="137"/>
      <c r="E92" s="89"/>
      <c r="F92" s="89"/>
      <c r="G92" s="76"/>
      <c r="H92" s="89"/>
      <c r="I92" s="89"/>
    </row>
    <row r="93" spans="1:9" ht="15.75" thickBot="1">
      <c r="A93" s="133">
        <v>3</v>
      </c>
      <c r="B93" s="89"/>
      <c r="C93" s="135"/>
      <c r="D93" s="137"/>
      <c r="E93" s="89"/>
      <c r="F93" s="89"/>
      <c r="G93" s="76"/>
      <c r="H93" s="89"/>
      <c r="I93" s="89"/>
    </row>
    <row r="94" spans="1:9" ht="15.75" thickBot="1">
      <c r="A94" s="133">
        <v>4</v>
      </c>
      <c r="B94" s="89"/>
      <c r="C94" s="157"/>
      <c r="D94" s="25"/>
      <c r="E94" s="89"/>
      <c r="F94" s="89"/>
      <c r="G94" s="4"/>
      <c r="H94" s="89"/>
      <c r="I94" s="89"/>
    </row>
    <row r="95" spans="1:9" ht="40.5" customHeight="1" thickBot="1">
      <c r="A95" s="133">
        <v>5</v>
      </c>
      <c r="B95" s="89"/>
      <c r="C95" s="141"/>
      <c r="D95" s="137"/>
      <c r="E95" s="89"/>
      <c r="F95" s="89"/>
      <c r="G95" s="76"/>
      <c r="H95" s="89"/>
      <c r="I95" s="89"/>
    </row>
    <row r="96" spans="1:9" ht="15.75" thickBot="1">
      <c r="A96" s="142"/>
      <c r="B96" s="81"/>
      <c r="C96" s="135"/>
      <c r="D96" s="135"/>
      <c r="E96" s="81"/>
      <c r="F96" s="81"/>
      <c r="G96" s="143"/>
      <c r="H96" s="111"/>
      <c r="I96" s="81"/>
    </row>
    <row r="97" spans="1:9" ht="15.75">
      <c r="A97" s="144"/>
      <c r="B97" s="195" t="s">
        <v>28</v>
      </c>
      <c r="C97" s="196"/>
      <c r="D97" s="196"/>
      <c r="E97" s="196"/>
      <c r="F97" s="196"/>
      <c r="G97" s="196"/>
      <c r="H97" s="196"/>
      <c r="I97" s="197"/>
    </row>
    <row r="98" spans="1:9" ht="15.75" thickBot="1">
      <c r="A98" s="133"/>
      <c r="B98" s="78"/>
      <c r="C98" s="134"/>
      <c r="D98" s="109"/>
      <c r="E98" s="89"/>
      <c r="F98" s="89"/>
      <c r="G98" s="76"/>
      <c r="H98" s="89"/>
      <c r="I98" s="89"/>
    </row>
    <row r="99" spans="1:9" ht="58.5" customHeight="1" thickBot="1">
      <c r="A99" s="145">
        <v>1</v>
      </c>
      <c r="B99" s="89"/>
      <c r="C99" s="157"/>
      <c r="D99" s="25"/>
      <c r="E99" s="89"/>
      <c r="F99" s="89"/>
      <c r="G99" s="76"/>
      <c r="H99" s="89"/>
      <c r="I99" s="89"/>
    </row>
    <row r="100" spans="1:9" ht="77.25" customHeight="1" thickBot="1">
      <c r="A100" s="146">
        <v>2</v>
      </c>
      <c r="B100" s="89"/>
      <c r="C100" s="157"/>
      <c r="D100" s="25"/>
      <c r="E100" s="89"/>
      <c r="F100" s="89"/>
      <c r="G100" s="4"/>
      <c r="H100" s="89"/>
      <c r="I100" s="89"/>
    </row>
    <row r="101" spans="1:9" ht="55.5" customHeight="1" thickBot="1">
      <c r="A101" s="146">
        <v>4</v>
      </c>
      <c r="B101" s="89"/>
      <c r="C101" s="157"/>
      <c r="D101" s="25"/>
      <c r="E101" s="89"/>
      <c r="F101" s="89"/>
      <c r="G101" s="4"/>
      <c r="H101" s="89"/>
      <c r="I101" s="89"/>
    </row>
    <row r="102" spans="1:9" ht="63" customHeight="1" thickBot="1">
      <c r="A102" s="146">
        <v>5</v>
      </c>
      <c r="B102" s="89"/>
      <c r="C102" s="157"/>
      <c r="D102" s="25"/>
      <c r="E102" s="89"/>
      <c r="F102" s="89"/>
      <c r="G102" s="76"/>
      <c r="H102" s="89"/>
      <c r="I102" s="89"/>
    </row>
    <row r="103" spans="1:9" ht="56.25" customHeight="1" thickBot="1">
      <c r="A103" s="146">
        <v>6</v>
      </c>
      <c r="B103" s="89"/>
      <c r="C103" s="157"/>
      <c r="D103" s="25"/>
      <c r="E103" s="89"/>
      <c r="F103" s="89"/>
      <c r="G103" s="4"/>
      <c r="H103" s="89"/>
      <c r="I103" s="89"/>
    </row>
    <row r="104" spans="1:9" ht="55.5" customHeight="1" thickBot="1">
      <c r="A104" s="146">
        <v>7</v>
      </c>
      <c r="B104" s="89"/>
      <c r="C104" s="157"/>
      <c r="D104" s="25"/>
      <c r="E104" s="89"/>
      <c r="F104" s="89"/>
      <c r="G104" s="76"/>
      <c r="H104" s="89"/>
      <c r="I104" s="89"/>
    </row>
    <row r="105" spans="1:9" ht="52.5" customHeight="1" thickBot="1">
      <c r="A105" s="147">
        <v>8</v>
      </c>
      <c r="B105" s="89"/>
      <c r="C105" s="157"/>
      <c r="D105" s="25"/>
      <c r="E105" s="89"/>
      <c r="F105" s="89"/>
      <c r="G105" s="4"/>
      <c r="H105" s="89"/>
      <c r="I105" s="89"/>
    </row>
    <row r="106" spans="1:20" s="67" customFormat="1" ht="52.5" customHeight="1" thickBot="1">
      <c r="A106" s="133">
        <v>9</v>
      </c>
      <c r="B106" s="89"/>
      <c r="C106" s="157"/>
      <c r="D106" s="25"/>
      <c r="E106" s="89"/>
      <c r="F106" s="89"/>
      <c r="G106" s="4"/>
      <c r="H106" s="89"/>
      <c r="I106" s="89"/>
      <c r="J106" s="132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9" ht="17.25" thickBot="1">
      <c r="A107" s="145">
        <v>8</v>
      </c>
      <c r="B107" s="78"/>
      <c r="C107" s="149"/>
      <c r="D107" s="150"/>
      <c r="E107" s="110"/>
      <c r="F107" s="110"/>
      <c r="G107" s="150"/>
      <c r="H107" s="76"/>
      <c r="I107" s="130"/>
    </row>
    <row r="108" spans="1:9" ht="17.25" thickBot="1">
      <c r="A108" s="42"/>
      <c r="B108" s="148"/>
      <c r="C108" s="63"/>
      <c r="D108" s="62"/>
      <c r="E108" s="131"/>
      <c r="F108" s="131"/>
      <c r="G108" s="64"/>
      <c r="H108" s="98">
        <f>SUM(H98:H107)</f>
        <v>0</v>
      </c>
      <c r="I108" s="97">
        <f>SUM(I98:I107)</f>
        <v>0</v>
      </c>
    </row>
    <row r="109" spans="1:9" ht="17.25" thickBot="1">
      <c r="A109" s="152"/>
      <c r="B109" s="148" t="s">
        <v>29</v>
      </c>
      <c r="C109" s="63"/>
      <c r="D109" s="62"/>
      <c r="E109" s="131"/>
      <c r="F109" s="131"/>
      <c r="G109" s="64"/>
      <c r="H109" s="98"/>
      <c r="I109" s="97"/>
    </row>
    <row r="110" spans="1:9" ht="17.25" thickBot="1">
      <c r="A110" s="153"/>
      <c r="B110" s="77"/>
      <c r="C110" s="63"/>
      <c r="D110" s="62"/>
      <c r="E110" s="131"/>
      <c r="F110" s="131"/>
      <c r="G110" s="64"/>
      <c r="H110" s="18"/>
      <c r="I110" s="97"/>
    </row>
    <row r="111" spans="1:9" ht="15.75" thickBot="1">
      <c r="A111" s="41"/>
      <c r="B111" s="154"/>
      <c r="C111" s="62"/>
      <c r="D111" s="62"/>
      <c r="E111" s="64"/>
      <c r="F111" s="64"/>
      <c r="G111" s="62"/>
      <c r="H111" s="111"/>
      <c r="I111" s="151"/>
    </row>
    <row r="112" spans="1:9" ht="15.75" hidden="1" thickBot="1">
      <c r="A112" s="41"/>
      <c r="B112" s="31"/>
      <c r="C112" s="6"/>
      <c r="D112" s="3"/>
      <c r="E112" s="4"/>
      <c r="F112" s="4"/>
      <c r="G112" s="4"/>
      <c r="H112" s="28"/>
      <c r="I112" s="75"/>
    </row>
    <row r="113" spans="1:9" ht="15.75" hidden="1" thickBot="1">
      <c r="A113" s="43"/>
      <c r="B113" s="53"/>
      <c r="C113" s="23"/>
      <c r="D113" s="54"/>
      <c r="E113" s="29"/>
      <c r="F113" s="29"/>
      <c r="G113" s="29"/>
      <c r="H113" s="55"/>
      <c r="I113" s="90"/>
    </row>
    <row r="114" spans="1:9" ht="15.75" hidden="1" thickBot="1">
      <c r="A114" s="43"/>
      <c r="B114" s="53"/>
      <c r="C114" s="23"/>
      <c r="D114" s="54"/>
      <c r="E114" s="29"/>
      <c r="F114" s="29"/>
      <c r="G114" s="29"/>
      <c r="H114" s="55"/>
      <c r="I114" s="90"/>
    </row>
    <row r="115" spans="1:9" ht="15.75" hidden="1" thickBot="1">
      <c r="A115" s="43"/>
      <c r="B115" s="53"/>
      <c r="C115" s="23"/>
      <c r="D115" s="54"/>
      <c r="E115" s="29"/>
      <c r="F115" s="29"/>
      <c r="G115" s="29"/>
      <c r="H115" s="55"/>
      <c r="I115" s="90"/>
    </row>
    <row r="116" spans="1:9" ht="15" hidden="1">
      <c r="A116" s="43"/>
      <c r="B116" s="53"/>
      <c r="C116" s="23"/>
      <c r="D116" s="54"/>
      <c r="E116" s="29"/>
      <c r="F116" s="29"/>
      <c r="G116" s="29"/>
      <c r="H116" s="55"/>
      <c r="I116" s="90"/>
    </row>
    <row r="117" spans="1:9" ht="15">
      <c r="A117" s="60"/>
      <c r="B117" s="61"/>
      <c r="C117" s="62"/>
      <c r="D117" s="63"/>
      <c r="E117" s="64"/>
      <c r="F117" s="64"/>
      <c r="G117" s="64"/>
      <c r="H117" s="65"/>
      <c r="I117" s="91"/>
    </row>
    <row r="118" spans="1:9" ht="15">
      <c r="A118" s="60"/>
      <c r="B118" s="61" t="s">
        <v>30</v>
      </c>
      <c r="C118" s="62"/>
      <c r="D118" s="63"/>
      <c r="E118" s="64"/>
      <c r="F118" s="64"/>
      <c r="G118" s="64"/>
      <c r="H118" s="65"/>
      <c r="I118" s="91"/>
    </row>
    <row r="119" spans="1:9" ht="15.75">
      <c r="A119" s="66"/>
      <c r="B119" s="93"/>
      <c r="C119" s="94"/>
      <c r="D119" s="88"/>
      <c r="E119" s="69"/>
      <c r="F119" s="69"/>
      <c r="G119" s="69"/>
      <c r="H119" s="95"/>
      <c r="I119" s="96"/>
    </row>
    <row r="120" spans="1:9" ht="18" customHeight="1" thickBot="1">
      <c r="A120" s="56"/>
      <c r="B120" s="57"/>
      <c r="C120" s="58"/>
      <c r="D120" s="58"/>
      <c r="E120" s="58"/>
      <c r="F120" s="58"/>
      <c r="G120" s="58"/>
      <c r="H120" s="59"/>
      <c r="I120" s="92"/>
    </row>
    <row r="123" ht="12.75">
      <c r="H123" s="68" t="s">
        <v>17</v>
      </c>
    </row>
  </sheetData>
  <sheetProtection/>
  <autoFilter ref="A3:I15"/>
  <mergeCells count="10">
    <mergeCell ref="A82:I82"/>
    <mergeCell ref="B97:I97"/>
    <mergeCell ref="A1:I2"/>
    <mergeCell ref="A48:I48"/>
    <mergeCell ref="A56:I56"/>
    <mergeCell ref="A70:I70"/>
    <mergeCell ref="A76:I76"/>
    <mergeCell ref="A81:I81"/>
    <mergeCell ref="A63:I63"/>
    <mergeCell ref="A90:I90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2023-10-02T06:46:31Z</dcterms:modified>
  <cp:category/>
  <cp:version/>
  <cp:contentType/>
  <cp:contentStatus/>
</cp:coreProperties>
</file>